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3. УЧИТЕЛЯ\Смирнова И.А\Питание лето\"/>
    </mc:Choice>
  </mc:AlternateContent>
  <bookViews>
    <workbookView xWindow="0" yWindow="0" windowWidth="20400" windowHeight="11595"/>
  </bookViews>
  <sheets>
    <sheet name="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5" i="1"/>
  <c r="E6" i="1"/>
  <c r="E7" i="1"/>
  <c r="E8" i="1"/>
  <c r="E4" i="1"/>
  <c r="D4" i="1"/>
  <c r="D5" i="1"/>
  <c r="D6" i="1"/>
  <c r="D7" i="1"/>
  <c r="D8" i="1"/>
  <c r="G10" i="1"/>
  <c r="C5" i="1" l="1"/>
  <c r="C6" i="1"/>
  <c r="C7" i="1"/>
  <c r="C8" i="1"/>
  <c r="F10" i="1" l="1"/>
  <c r="J10" i="1" l="1"/>
  <c r="I10" i="1"/>
  <c r="H10" i="1"/>
</calcChain>
</file>

<file path=xl/sharedStrings.xml><?xml version="1.0" encoding="utf-8"?>
<sst xmlns="http://schemas.openxmlformats.org/spreadsheetml/2006/main" count="19" uniqueCount="19">
  <si>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</si>
  <si>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</si>
  <si>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</si>
  <si>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</si>
  <si>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</si>
  <si>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</si>
  <si>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</si>
  <si>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</si>
  <si>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</si>
  <si>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</si>
  <si>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</si>
  <si>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</si>
  <si>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</si>
  <si>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</si>
  <si>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</si>
  <si>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</si>
  <si>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</si>
  <si>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хлеб</t>
  </si>
  <si>
    <t>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</si>
</sst>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" fillId="2" borderId="5" xfId="0" applyNumberFormat="1" applyFont="1" applyFill="1" applyBorder="1" applyAlignment="1" applyProtection="1">
      <alignment horizontal="center" vertical="top"/>
      <protection locked="0"/>
    </xf>
    <xf numFmtId="2" fontId="1" fillId="2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5" xfId="0" applyNumberFormat="1" applyFont="1" applyFill="1" applyBorder="1" applyAlignment="1" applyProtection="1">
      <alignment horizontal="center" vertical="top"/>
      <protection locked="0"/>
    </xf>
    <xf numFmtId="14" fontId="3" fillId="2" borderId="5" xfId="0" applyNumberFormat="1" applyFont="1" applyFill="1" applyBorder="1"/>
    <xf numFmtId="0" fontId="1" fillId="0" borderId="15" xfId="0" applyFont="1" applyBorder="1"/>
    <xf numFmtId="0" fontId="1" fillId="3" borderId="9" xfId="0" applyFont="1" applyFill="1" applyBorder="1" applyProtection="1">
      <protection locked="0"/>
    </xf>
    <xf numFmtId="0" fontId="1" fillId="0" borderId="9" xfId="0" applyFont="1" applyBorder="1"/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59;&#1063;&#1048;&#1058;&#1045;&#1051;&#1071;/&#1057;&#1084;&#1080;&#1088;&#1085;&#1086;&#1074;&#1072;%20&#1048;.&#1040;/&#1087;&#1080;&#1090;&#1072;&#1085;&#1080;&#1077;%20&#1083;&#1072;&#1075;&#1077;&#1088;&#1100;%20&#1074;&#1077;&#1089;&#1085;&#1072;/&#1082;&#1087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</sheetNames>
    <sheetDataSet>
      <sheetData sheetId="0"/>
      <sheetData sheetId="1"/>
      <sheetData sheetId="2"/>
      <sheetData sheetId="3"/>
      <sheetData sheetId="4"/>
      <sheetData sheetId="5">
        <row r="18">
          <cell r="B18" t="str">
            <v>Запеканка творожная с рисом</v>
          </cell>
          <cell r="D18">
            <v>150</v>
          </cell>
          <cell r="E18">
            <v>13.194000000000001</v>
          </cell>
          <cell r="F18">
            <v>8.0609999999999999</v>
          </cell>
          <cell r="G18">
            <v>30.079000000000001</v>
          </cell>
        </row>
        <row r="19">
          <cell r="B19" t="str">
            <v>Соус вишневый</v>
          </cell>
          <cell r="D19">
            <v>30</v>
          </cell>
          <cell r="E19">
            <v>9.7000000000000003E-2</v>
          </cell>
          <cell r="F19">
            <v>0</v>
          </cell>
          <cell r="G19">
            <v>17.132000000000001</v>
          </cell>
        </row>
        <row r="20">
          <cell r="B20" t="str">
            <v>Чай с сахаром 200/10</v>
          </cell>
          <cell r="D20">
            <v>210</v>
          </cell>
          <cell r="E20">
            <v>0.159</v>
          </cell>
          <cell r="F20">
            <v>0</v>
          </cell>
          <cell r="G20">
            <v>8.7420000000000009</v>
          </cell>
        </row>
        <row r="21">
          <cell r="B21" t="str">
            <v>Ьулочка с шоколадной начинкой</v>
          </cell>
          <cell r="D21">
            <v>55</v>
          </cell>
          <cell r="E21">
            <v>2.5720000000000001</v>
          </cell>
          <cell r="F21">
            <v>6.3380000000000001</v>
          </cell>
          <cell r="G21">
            <v>26.032</v>
          </cell>
        </row>
        <row r="22">
          <cell r="B22" t="str">
            <v>Фрукты свежие</v>
          </cell>
          <cell r="D22" t="str">
            <v>1/120</v>
          </cell>
          <cell r="E22">
            <v>0.40600000000000003</v>
          </cell>
          <cell r="F22">
            <v>4.4999999999999998E-2</v>
          </cell>
          <cell r="G22">
            <v>11.243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41" t="s">
        <v>14</v>
      </c>
      <c r="C1" s="42"/>
      <c r="D1" s="43"/>
      <c r="E1" s="12" t="s">
        <v>1</v>
      </c>
      <c r="F1" s="13"/>
      <c r="G1" s="12"/>
      <c r="H1" s="12"/>
      <c r="I1" s="12" t="s">
        <v>2</v>
      </c>
      <c r="J1" s="35">
        <v>45085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31" t="s">
        <v>3</v>
      </c>
      <c r="B3" s="31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2" ht="15.75" customHeight="1" x14ac:dyDescent="0.25">
      <c r="A4" s="2"/>
      <c r="B4" s="15"/>
      <c r="C4" s="3" t="s">
        <v>18</v>
      </c>
      <c r="D4" s="16" t="str">
        <f>'[1]Table 6'!B18</f>
        <v>Запеканка творожная с рисом</v>
      </c>
      <c r="E4" s="5">
        <f>'[1]Table 6'!D18</f>
        <v>150</v>
      </c>
      <c r="F4" s="6">
        <v>72.650000000000006</v>
      </c>
      <c r="G4" s="5">
        <v>246</v>
      </c>
      <c r="H4" s="20">
        <f>'[1]Table 6'!E18</f>
        <v>13.194000000000001</v>
      </c>
      <c r="I4" s="20">
        <f>'[1]Table 6'!F18</f>
        <v>8.0609999999999999</v>
      </c>
      <c r="J4" s="20">
        <f>'[1]Table 6'!G18</f>
        <v>30.079000000000001</v>
      </c>
    </row>
    <row r="5" spans="1:12" ht="15.75" x14ac:dyDescent="0.25">
      <c r="A5" s="2"/>
      <c r="B5" s="15"/>
      <c r="C5" s="39" t="str">
        <f t="shared" ref="C5:C8" si="0">$C$4</f>
        <v>(25)</v>
      </c>
      <c r="D5" s="17" t="str">
        <f>'[1]Table 6'!B19</f>
        <v>Соус вишневый</v>
      </c>
      <c r="E5" s="5">
        <f>'[1]Table 6'!D19</f>
        <v>30</v>
      </c>
      <c r="F5" s="6">
        <v>14.16</v>
      </c>
      <c r="G5" s="5">
        <v>69</v>
      </c>
      <c r="H5" s="7">
        <f>'[1]Table 6'!E19</f>
        <v>9.7000000000000003E-2</v>
      </c>
      <c r="I5" s="7">
        <f>'[1]Table 6'!F19</f>
        <v>0</v>
      </c>
      <c r="J5" s="7">
        <f>'[1]Table 6'!G19</f>
        <v>17.132000000000001</v>
      </c>
    </row>
    <row r="6" spans="1:12" ht="15.75" customHeight="1" x14ac:dyDescent="0.25">
      <c r="A6" s="2" t="s">
        <v>16</v>
      </c>
      <c r="B6" s="8" t="s">
        <v>15</v>
      </c>
      <c r="C6" s="3" t="str">
        <f t="shared" si="0"/>
        <v>(25)</v>
      </c>
      <c r="D6" s="18" t="str">
        <f>'[1]Table 6'!B20</f>
        <v>Чай с сахаром 200/10</v>
      </c>
      <c r="E6" s="5">
        <f>'[1]Table 6'!D20</f>
        <v>210</v>
      </c>
      <c r="F6" s="6">
        <v>3.78</v>
      </c>
      <c r="G6" s="5">
        <v>36</v>
      </c>
      <c r="H6" s="7">
        <f>'[1]Table 6'!E20</f>
        <v>0.159</v>
      </c>
      <c r="I6" s="7">
        <f>'[1]Table 6'!F20</f>
        <v>0</v>
      </c>
      <c r="J6" s="7">
        <f>'[1]Table 6'!G20</f>
        <v>8.7420000000000009</v>
      </c>
      <c r="L6" s="14"/>
    </row>
    <row r="7" spans="1:12" ht="16.5" thickBot="1" x14ac:dyDescent="0.3">
      <c r="A7" s="2"/>
      <c r="B7" s="8" t="s">
        <v>17</v>
      </c>
      <c r="C7" s="40" t="str">
        <f t="shared" si="0"/>
        <v>(25)</v>
      </c>
      <c r="D7" s="21" t="str">
        <f>'[1]Table 6'!B21</f>
        <v>Ьулочка с шоколадной начинкой</v>
      </c>
      <c r="E7" s="5">
        <f>'[1]Table 6'!D21</f>
        <v>55</v>
      </c>
      <c r="F7" s="10">
        <v>26.34</v>
      </c>
      <c r="G7" s="9">
        <v>162</v>
      </c>
      <c r="H7" s="11">
        <f>'[1]Table 6'!E21</f>
        <v>2.5720000000000001</v>
      </c>
      <c r="I7" s="11">
        <f>'[1]Table 6'!F21</f>
        <v>6.3380000000000001</v>
      </c>
      <c r="J7" s="11">
        <f>'[1]Table 6'!G21</f>
        <v>26.032</v>
      </c>
      <c r="L7" s="14"/>
    </row>
    <row r="8" spans="1:12" ht="16.5" thickBot="1" x14ac:dyDescent="0.3">
      <c r="A8" s="2"/>
      <c r="B8" s="38"/>
      <c r="C8" s="40" t="str">
        <f t="shared" si="0"/>
        <v>(25)</v>
      </c>
      <c r="D8" s="23" t="str">
        <f>'[1]Table 6'!B22</f>
        <v>Фрукты свежие</v>
      </c>
      <c r="E8" s="5" t="str">
        <f>'[1]Table 6'!D22</f>
        <v>1/120</v>
      </c>
      <c r="F8" s="10">
        <v>28.04</v>
      </c>
      <c r="G8" s="9">
        <v>47</v>
      </c>
      <c r="H8" s="11">
        <f>'[1]Table 6'!E22</f>
        <v>0.40600000000000003</v>
      </c>
      <c r="I8" s="11">
        <f>'[1]Table 6'!F22</f>
        <v>4.4999999999999998E-2</v>
      </c>
      <c r="J8" s="11">
        <f>'[1]Table 6'!G22</f>
        <v>11.243</v>
      </c>
      <c r="L8" s="14"/>
    </row>
    <row r="9" spans="1:12" ht="16.5" thickBot="1" x14ac:dyDescent="0.3">
      <c r="A9" s="2"/>
      <c r="B9" s="37"/>
      <c r="C9" s="19">
        <v>0</v>
      </c>
      <c r="D9" s="4"/>
      <c r="E9" s="5"/>
      <c r="F9" s="33"/>
      <c r="G9" s="32"/>
      <c r="H9" s="34"/>
      <c r="I9" s="34"/>
      <c r="J9" s="34"/>
    </row>
    <row r="10" spans="1:12" ht="16.5" thickBot="1" x14ac:dyDescent="0.3">
      <c r="A10" s="36"/>
      <c r="B10" s="22"/>
      <c r="C10" s="23"/>
      <c r="D10" s="24" t="s">
        <v>13</v>
      </c>
      <c r="E10" s="5">
        <v>565</v>
      </c>
      <c r="F10" s="26">
        <f t="shared" ref="E10:J10" si="1">SUM(F3:F9)</f>
        <v>144.97</v>
      </c>
      <c r="G10" s="25">
        <f>SUM(G4:G9)</f>
        <v>560</v>
      </c>
      <c r="H10" s="27">
        <f t="shared" si="1"/>
        <v>16.428000000000001</v>
      </c>
      <c r="I10" s="27">
        <f t="shared" si="1"/>
        <v>14.444000000000001</v>
      </c>
      <c r="J10" s="28">
        <f t="shared" si="1"/>
        <v>93.227999999999994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Пользователь-117</cp:lastModifiedBy>
  <cp:revision>2</cp:revision>
  <dcterms:created xsi:type="dcterms:W3CDTF">2015-06-05T18:19:34Z</dcterms:created>
  <dcterms:modified xsi:type="dcterms:W3CDTF">2023-06-03T05:11:27Z</dcterms:modified>
</cp:coreProperties>
</file>