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3. УЧИТЕЛЯ\Смирнова И.А\Питание лето\"/>
    </mc:Choice>
  </mc:AlternateContent>
  <bookViews>
    <workbookView xWindow="0" yWindow="0" windowWidth="20400" windowHeight="11595"/>
  </bookViews>
  <sheets>
    <sheet name="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C4" i="1"/>
  <c r="C5" i="1"/>
  <c r="C6" i="1"/>
  <c r="C7" i="1"/>
  <c r="D4" i="1"/>
  <c r="D5" i="1"/>
  <c r="D6" i="1"/>
  <c r="D7" i="1"/>
  <c r="E11" i="1" l="1"/>
  <c r="G11" i="1"/>
  <c r="F11" i="1" l="1"/>
  <c r="J11" i="1" l="1"/>
  <c r="I11" i="1"/>
  <c r="H11" i="1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<sst xmlns="http://schemas.openxmlformats.org/spreadsheetml/2006/main" count="16" uniqueCount="16">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</sst>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5">
    <xf numFmtId="0" fontId="0" fillId="0" borderId="1" xfId="0"/>
    <xf numFmtId="0" fontId="1" fillId="0" borderId="1" xfId="0" applyFont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/>
    <xf numFmtId="49" fontId="2" fillId="2" borderId="5" xfId="0" applyNumberFormat="1" applyFont="1" applyFill="1" applyBorder="1"/>
    <xf numFmtId="14" fontId="0" fillId="0" borderId="1" xfId="0" applyNumberFormat="1"/>
    <xf numFmtId="0" fontId="1" fillId="0" borderId="13" xfId="0" applyFont="1" applyBorder="1"/>
    <xf numFmtId="0" fontId="1" fillId="2" borderId="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0" borderId="10" xfId="0" applyFont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4" fontId="3" fillId="2" borderId="5" xfId="0" applyNumberFormat="1" applyFont="1" applyFill="1" applyBorder="1"/>
    <xf numFmtId="0" fontId="1" fillId="0" borderId="15" xfId="0" applyFont="1" applyBorder="1"/>
    <xf numFmtId="0" fontId="1" fillId="3" borderId="9" xfId="0" applyFont="1" applyFill="1" applyBorder="1" applyProtection="1">
      <protection locked="0"/>
    </xf>
    <xf numFmtId="0" fontId="1" fillId="0" borderId="9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&#1059;&#1063;&#1048;&#1058;&#1045;&#1051;&#1071;/&#1057;&#1084;&#1080;&#1088;&#1085;&#1086;&#1074;&#1072;%20&#1048;.&#1040;/&#1087;&#1080;&#1090;&#1072;&#1085;&#1080;&#1077;%20&#1083;&#1072;&#1075;&#1077;&#1088;&#1100;%20&#1074;&#1077;&#1089;&#1085;&#1072;/&#1082;&#108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</sheetNames>
    <sheetDataSet>
      <sheetData sheetId="0">
        <row r="8">
          <cell r="B8" t="str">
            <v>Бутерброд с сыром на булочке молочной  30/60</v>
          </cell>
          <cell r="C8" t="str">
            <v>3 (21)</v>
          </cell>
          <cell r="D8">
            <v>90</v>
          </cell>
          <cell r="E8">
            <v>10.459</v>
          </cell>
          <cell r="F8">
            <v>8.5950000000000006</v>
          </cell>
          <cell r="G8">
            <v>29.138999999999999</v>
          </cell>
          <cell r="H8">
            <v>236</v>
          </cell>
        </row>
        <row r="9">
          <cell r="B9" t="str">
            <v>Каша "Полезная" (пшенно-кукурузная) молочная жидкая с маслом 200/10</v>
          </cell>
          <cell r="C9">
            <v>-25</v>
          </cell>
          <cell r="D9">
            <v>210</v>
          </cell>
          <cell r="E9">
            <v>5.5119999999999996</v>
          </cell>
          <cell r="F9">
            <v>8.81</v>
          </cell>
          <cell r="G9">
            <v>31.686</v>
          </cell>
          <cell r="H9">
            <v>228</v>
          </cell>
        </row>
        <row r="10">
          <cell r="B10" t="str">
            <v>Кофейный напиток с молоком</v>
          </cell>
          <cell r="C10" t="str">
            <v>395(21)</v>
          </cell>
          <cell r="D10">
            <v>200</v>
          </cell>
          <cell r="E10">
            <v>2.2959999999999998</v>
          </cell>
          <cell r="F10">
            <v>1.778</v>
          </cell>
          <cell r="G10">
            <v>11.297000000000001</v>
          </cell>
          <cell r="H10">
            <v>70</v>
          </cell>
        </row>
        <row r="11">
          <cell r="B11" t="str">
            <v>Косточковые плоды</v>
          </cell>
          <cell r="C11" t="str">
            <v>627(21)</v>
          </cell>
          <cell r="D11">
            <v>100</v>
          </cell>
          <cell r="E11">
            <v>0.76</v>
          </cell>
          <cell r="F11">
            <v>0</v>
          </cell>
          <cell r="G11">
            <v>10.038</v>
          </cell>
          <cell r="H11">
            <v>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"/>
  <sheetViews>
    <sheetView showGridLine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42" t="s">
        <v>14</v>
      </c>
      <c r="C1" s="43"/>
      <c r="D1" s="44"/>
      <c r="E1" s="12" t="s">
        <v>1</v>
      </c>
      <c r="F1" s="13"/>
      <c r="G1" s="12"/>
      <c r="H1" s="12"/>
      <c r="I1" s="12" t="s">
        <v>2</v>
      </c>
      <c r="J1" s="35">
        <v>45090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31" t="s">
        <v>3</v>
      </c>
      <c r="B3" s="31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2" ht="15.75" customHeight="1" x14ac:dyDescent="0.25">
      <c r="A4" s="2"/>
      <c r="B4" s="15"/>
      <c r="C4" s="3" t="str">
        <f>'[1]Table 1'!C8</f>
        <v>3 (21)</v>
      </c>
      <c r="D4" s="16" t="str">
        <f>'[1]Table 1'!B8</f>
        <v>Бутерброд с сыром на булочке молочной  30/60</v>
      </c>
      <c r="E4" s="5">
        <f>'[1]Table 1'!D8</f>
        <v>90</v>
      </c>
      <c r="F4" s="6">
        <v>40.28</v>
      </c>
      <c r="G4" s="5">
        <f>'[1]Table 1'!H8</f>
        <v>236</v>
      </c>
      <c r="H4" s="20">
        <f>'[1]Table 1'!E8</f>
        <v>10.459</v>
      </c>
      <c r="I4" s="20">
        <f>'[1]Table 1'!F8</f>
        <v>8.5950000000000006</v>
      </c>
      <c r="J4" s="20">
        <f>'[1]Table 1'!G8</f>
        <v>29.138999999999999</v>
      </c>
    </row>
    <row r="5" spans="1:12" ht="15.75" x14ac:dyDescent="0.25">
      <c r="A5" s="2"/>
      <c r="B5" s="15"/>
      <c r="C5" s="39">
        <f>'[1]Table 1'!C9</f>
        <v>-25</v>
      </c>
      <c r="D5" s="17" t="str">
        <f>'[1]Table 1'!B9</f>
        <v>Каша "Полезная" (пшенно-кукурузная) молочная жидкая с маслом 200/10</v>
      </c>
      <c r="E5" s="5">
        <f>'[1]Table 1'!D9</f>
        <v>210</v>
      </c>
      <c r="F5" s="6">
        <v>35.35</v>
      </c>
      <c r="G5" s="5">
        <f>'[1]Table 1'!H9</f>
        <v>228</v>
      </c>
      <c r="H5" s="7">
        <f>'[1]Table 1'!E9</f>
        <v>5.5119999999999996</v>
      </c>
      <c r="I5" s="7">
        <f>'[1]Table 1'!F9</f>
        <v>8.81</v>
      </c>
      <c r="J5" s="7">
        <f>'[1]Table 1'!G9</f>
        <v>31.686</v>
      </c>
    </row>
    <row r="6" spans="1:12" ht="15.75" customHeight="1" x14ac:dyDescent="0.25">
      <c r="A6" s="2" t="s">
        <v>15</v>
      </c>
      <c r="B6" s="8"/>
      <c r="C6" s="3" t="str">
        <f>'[1]Table 1'!C10</f>
        <v>395(21)</v>
      </c>
      <c r="D6" s="18" t="str">
        <f>'[1]Table 1'!B10</f>
        <v>Кофейный напиток с молоком</v>
      </c>
      <c r="E6" s="5">
        <f>'[1]Table 1'!D10</f>
        <v>200</v>
      </c>
      <c r="F6" s="6">
        <v>15.04</v>
      </c>
      <c r="G6" s="5">
        <f>'[1]Table 1'!H10</f>
        <v>70</v>
      </c>
      <c r="H6" s="7">
        <f>'[1]Table 1'!E10</f>
        <v>2.2959999999999998</v>
      </c>
      <c r="I6" s="7">
        <f>'[1]Table 1'!F10</f>
        <v>1.778</v>
      </c>
      <c r="J6" s="7">
        <f>'[1]Table 1'!G10</f>
        <v>11.297000000000001</v>
      </c>
      <c r="L6" s="14"/>
    </row>
    <row r="7" spans="1:12" ht="16.5" thickBot="1" x14ac:dyDescent="0.3">
      <c r="A7" s="2"/>
      <c r="B7" s="8"/>
      <c r="C7" s="40" t="str">
        <f>'[1]Table 1'!C11</f>
        <v>627(21)</v>
      </c>
      <c r="D7" s="21" t="str">
        <f>'[1]Table 1'!B11</f>
        <v>Косточковые плоды</v>
      </c>
      <c r="E7" s="5">
        <f>'[1]Table 1'!D11</f>
        <v>100</v>
      </c>
      <c r="F7" s="10">
        <v>68.37</v>
      </c>
      <c r="G7" s="9">
        <f>'[1]Table 1'!H11</f>
        <v>43</v>
      </c>
      <c r="H7" s="11">
        <f>'[1]Table 1'!E11</f>
        <v>0.76</v>
      </c>
      <c r="I7" s="11">
        <f>'[1]Table 1'!F11</f>
        <v>0</v>
      </c>
      <c r="J7" s="11">
        <f>'[1]Table 1'!G11</f>
        <v>10.038</v>
      </c>
      <c r="L7" s="14"/>
    </row>
    <row r="8" spans="1:12" ht="16.5" thickBot="1" x14ac:dyDescent="0.3">
      <c r="A8" s="2"/>
      <c r="B8" s="38"/>
      <c r="C8" s="40"/>
      <c r="D8" s="23"/>
      <c r="E8" s="5"/>
      <c r="F8" s="10"/>
      <c r="G8" s="9"/>
      <c r="H8" s="11"/>
      <c r="I8" s="11"/>
      <c r="J8" s="11"/>
      <c r="L8" s="14"/>
    </row>
    <row r="9" spans="1:12" ht="15.75" x14ac:dyDescent="0.25">
      <c r="A9" s="2"/>
      <c r="B9" s="38"/>
      <c r="C9" s="40"/>
      <c r="D9" s="4"/>
      <c r="E9" s="5"/>
      <c r="F9" s="10"/>
      <c r="G9" s="9"/>
      <c r="H9" s="11"/>
      <c r="I9" s="11"/>
      <c r="J9" s="11"/>
      <c r="L9" s="14"/>
    </row>
    <row r="10" spans="1:12" ht="16.5" thickBot="1" x14ac:dyDescent="0.3">
      <c r="A10" s="2"/>
      <c r="B10" s="37"/>
      <c r="C10" s="19"/>
      <c r="D10" s="41"/>
      <c r="E10" s="5"/>
      <c r="F10" s="33"/>
      <c r="G10" s="32"/>
      <c r="H10" s="34"/>
      <c r="I10" s="34"/>
      <c r="J10" s="34"/>
    </row>
    <row r="11" spans="1:12" ht="16.5" thickBot="1" x14ac:dyDescent="0.3">
      <c r="A11" s="36"/>
      <c r="B11" s="22"/>
      <c r="C11" s="23"/>
      <c r="D11" s="24" t="s">
        <v>13</v>
      </c>
      <c r="E11" s="5">
        <f>SUM(E4:E10)</f>
        <v>600</v>
      </c>
      <c r="F11" s="26">
        <f>SUM(F3:F10)</f>
        <v>159.04</v>
      </c>
      <c r="G11" s="25">
        <f>SUM(G4:G10)</f>
        <v>577</v>
      </c>
      <c r="H11" s="27">
        <f>SUM(H3:H10)</f>
        <v>19.027000000000001</v>
      </c>
      <c r="I11" s="27">
        <f>SUM(I3:I10)</f>
        <v>19.183</v>
      </c>
      <c r="J11" s="28">
        <f>SUM(J3:J10)</f>
        <v>82.16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Пользователь-117</cp:lastModifiedBy>
  <cp:revision>2</cp:revision>
  <dcterms:created xsi:type="dcterms:W3CDTF">2015-06-05T18:19:34Z</dcterms:created>
  <dcterms:modified xsi:type="dcterms:W3CDTF">2023-06-10T04:52:31Z</dcterms:modified>
</cp:coreProperties>
</file>