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E5" i="1"/>
  <c r="E6" i="1"/>
  <c r="E7" i="1"/>
  <c r="E8" i="1"/>
  <c r="E9" i="1"/>
  <c r="C5" i="1"/>
  <c r="C7" i="1"/>
  <c r="C8" i="1"/>
  <c r="C9" i="1"/>
  <c r="D4" i="1"/>
  <c r="D5" i="1"/>
  <c r="D6" i="1"/>
  <c r="D7" i="1"/>
  <c r="D8" i="1"/>
  <c r="D9" i="1"/>
  <c r="E11" i="1" l="1"/>
  <c r="G11" i="1"/>
  <c r="F11" i="1" l="1"/>
  <c r="J11" i="1" l="1"/>
  <c r="I11" i="1"/>
  <c r="H11" i="1"/>
</calcChain>
</file>

<file path=xl/sharedStrings.xml><?xml version="1.0" encoding="utf-8"?>
<sst xmlns="http://schemas.openxmlformats.org/spreadsheetml/2006/main" count="18" uniqueCount="17">
  <si>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</si>
  <si>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</si>
  <si>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</si>
  <si>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</si>
  <si>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</si>
  <si>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</si>
  <si>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</si>
  <si>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</si>
  <si>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</si>
  <si>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</si>
  <si>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</si>
  <si>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</si>
  <si>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</si>
  <si>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</si>
  <si>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</si>
  <si>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Завтрак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</si>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</sst>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2" borderId="1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9;&#1063;&#1048;&#1058;&#1045;&#1051;&#1071;/&#1057;&#1084;&#1080;&#1088;&#1085;&#1086;&#1074;&#1072;%20&#1048;.&#1040;/&#1087;&#1080;&#1090;&#1072;&#1085;&#1080;&#1077;%20&#1083;&#1072;&#1075;&#1077;&#1088;&#1100;%20&#1074;&#1077;&#1089;&#1085;&#1072;/&#108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</sheetNames>
    <sheetDataSet>
      <sheetData sheetId="0"/>
      <sheetData sheetId="1">
        <row r="23">
          <cell r="B23" t="str">
            <v>Фрикадельки  мясные</v>
          </cell>
          <cell r="E23">
            <v>9.8309999999999995</v>
          </cell>
          <cell r="F23">
            <v>12.154999999999999</v>
          </cell>
          <cell r="G23">
            <v>12.09</v>
          </cell>
          <cell r="H23">
            <v>197</v>
          </cell>
        </row>
        <row r="24">
          <cell r="B24" t="str">
            <v>Пюре картофельное</v>
          </cell>
          <cell r="C24" t="str">
            <v>520(21)</v>
          </cell>
          <cell r="D24">
            <v>150</v>
          </cell>
          <cell r="E24">
            <v>2.589</v>
          </cell>
          <cell r="F24">
            <v>4.0380000000000003</v>
          </cell>
          <cell r="G24">
            <v>19.184999999999999</v>
          </cell>
          <cell r="H24">
            <v>123</v>
          </cell>
        </row>
        <row r="25">
          <cell r="B25" t="str">
            <v>Чай с сахаром200/10</v>
          </cell>
          <cell r="D25">
            <v>210</v>
          </cell>
          <cell r="E25">
            <v>0.159</v>
          </cell>
          <cell r="F25">
            <v>0</v>
          </cell>
          <cell r="G25">
            <v>8.7420000000000009</v>
          </cell>
          <cell r="H25">
            <v>36</v>
          </cell>
        </row>
        <row r="26">
          <cell r="B26" t="str">
            <v>Хлеб“Полезный"(из ржано-пшеничной муки)</v>
          </cell>
          <cell r="C26">
            <v>0</v>
          </cell>
          <cell r="D26">
            <v>15</v>
          </cell>
          <cell r="E26">
            <v>0.52300000000000002</v>
          </cell>
          <cell r="F26">
            <v>9.7000000000000003E-2</v>
          </cell>
          <cell r="G26">
            <v>5.5140000000000002</v>
          </cell>
          <cell r="H26">
            <v>25</v>
          </cell>
        </row>
        <row r="27">
          <cell r="B27" t="str">
            <v>Ватрушка с вишней и повидлом</v>
          </cell>
          <cell r="C27" t="str">
            <v>695(12)</v>
          </cell>
          <cell r="D27">
            <v>75</v>
          </cell>
          <cell r="E27">
            <v>3.7210000000000001</v>
          </cell>
          <cell r="F27">
            <v>2.0619999999999998</v>
          </cell>
          <cell r="G27">
            <v>33.277999999999999</v>
          </cell>
          <cell r="H27">
            <v>167</v>
          </cell>
        </row>
        <row r="28">
          <cell r="B28" t="str">
            <v>Биоморожекое кисломолочное ванильное
"Укрепляйка"</v>
          </cell>
          <cell r="C28">
            <v>0</v>
          </cell>
          <cell r="D28">
            <v>45</v>
          </cell>
          <cell r="E28">
            <v>1.407</v>
          </cell>
          <cell r="F28">
            <v>3.1720000000000002</v>
          </cell>
          <cell r="G28">
            <v>8.3460000000000001</v>
          </cell>
          <cell r="H28">
            <v>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2" t="s">
        <v>14</v>
      </c>
      <c r="C1" s="43"/>
      <c r="D1" s="44"/>
      <c r="E1" s="12" t="s">
        <v>1</v>
      </c>
      <c r="F1" s="13"/>
      <c r="G1" s="12"/>
      <c r="H1" s="12"/>
      <c r="I1" s="12" t="s">
        <v>2</v>
      </c>
      <c r="J1" s="35">
        <v>45092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16</v>
      </c>
      <c r="D4" s="16" t="str">
        <f>'[1]Table 2'!B23</f>
        <v>Фрикадельки  мясные</v>
      </c>
      <c r="E4" s="5">
        <v>90</v>
      </c>
      <c r="F4" s="6">
        <v>66.64</v>
      </c>
      <c r="G4" s="5">
        <f>'[1]Table 2'!H23</f>
        <v>197</v>
      </c>
      <c r="H4" s="20">
        <f>'[1]Table 2'!E23</f>
        <v>9.8309999999999995</v>
      </c>
      <c r="I4" s="20">
        <f>'[1]Table 2'!F23</f>
        <v>12.154999999999999</v>
      </c>
      <c r="J4" s="20">
        <f>'[1]Table 2'!G23</f>
        <v>12.09</v>
      </c>
    </row>
    <row r="5" spans="1:12" ht="15.75" x14ac:dyDescent="0.25">
      <c r="A5" s="2"/>
      <c r="B5" s="15"/>
      <c r="C5" s="39" t="str">
        <f>'[1]Table 2'!C24</f>
        <v>520(21)</v>
      </c>
      <c r="D5" s="17" t="str">
        <f>'[1]Table 2'!B24</f>
        <v>Пюре картофельное</v>
      </c>
      <c r="E5" s="5">
        <f>'[1]Table 2'!D24</f>
        <v>150</v>
      </c>
      <c r="F5" s="6">
        <v>29.52</v>
      </c>
      <c r="G5" s="5">
        <f>'[1]Table 2'!H24</f>
        <v>123</v>
      </c>
      <c r="H5" s="7">
        <f>'[1]Table 2'!E24</f>
        <v>2.589</v>
      </c>
      <c r="I5" s="7">
        <f>'[1]Table 2'!F24</f>
        <v>4.0380000000000003</v>
      </c>
      <c r="J5" s="7">
        <f>'[1]Table 2'!G24</f>
        <v>19.184999999999999</v>
      </c>
    </row>
    <row r="6" spans="1:12" ht="15.75" customHeight="1" x14ac:dyDescent="0.25">
      <c r="A6" s="2" t="s">
        <v>15</v>
      </c>
      <c r="B6" s="8"/>
      <c r="C6" s="3" t="s">
        <v>16</v>
      </c>
      <c r="D6" s="18" t="str">
        <f>'[1]Table 2'!B25</f>
        <v>Чай с сахаром200/10</v>
      </c>
      <c r="E6" s="5">
        <f>'[1]Table 2'!D25</f>
        <v>210</v>
      </c>
      <c r="F6" s="6">
        <v>3.78</v>
      </c>
      <c r="G6" s="5">
        <f>'[1]Table 2'!H25</f>
        <v>36</v>
      </c>
      <c r="H6" s="7">
        <f>'[1]Table 2'!E25</f>
        <v>0.159</v>
      </c>
      <c r="I6" s="7">
        <f>'[1]Table 2'!F25</f>
        <v>0</v>
      </c>
      <c r="J6" s="7">
        <f>'[1]Table 2'!G25</f>
        <v>8.7420000000000009</v>
      </c>
      <c r="L6" s="14"/>
    </row>
    <row r="7" spans="1:12" ht="16.5" thickBot="1" x14ac:dyDescent="0.3">
      <c r="A7" s="2"/>
      <c r="B7" s="8"/>
      <c r="C7" s="40">
        <f>'[1]Table 2'!C26</f>
        <v>0</v>
      </c>
      <c r="D7" s="21" t="str">
        <f>'[1]Table 2'!B26</f>
        <v>Хлеб“Полезный"(из ржано-пшеничной муки)</v>
      </c>
      <c r="E7" s="5">
        <f>'[1]Table 2'!D26</f>
        <v>15</v>
      </c>
      <c r="F7" s="10">
        <v>2</v>
      </c>
      <c r="G7" s="9">
        <f>'[1]Table 2'!H26</f>
        <v>25</v>
      </c>
      <c r="H7" s="11">
        <f>'[1]Table 2'!E26</f>
        <v>0.52300000000000002</v>
      </c>
      <c r="I7" s="11">
        <f>'[1]Table 2'!F26</f>
        <v>9.7000000000000003E-2</v>
      </c>
      <c r="J7" s="11">
        <f>'[1]Table 2'!G26</f>
        <v>5.5140000000000002</v>
      </c>
      <c r="L7" s="14"/>
    </row>
    <row r="8" spans="1:12" ht="30.75" customHeight="1" thickBot="1" x14ac:dyDescent="0.3">
      <c r="A8" s="2"/>
      <c r="B8" s="38"/>
      <c r="C8" s="40" t="str">
        <f>'[1]Table 2'!C27</f>
        <v>695(12)</v>
      </c>
      <c r="D8" s="45" t="str">
        <f>'[1]Table 2'!B27</f>
        <v>Ватрушка с вишней и повидлом</v>
      </c>
      <c r="E8" s="5">
        <f>'[1]Table 2'!D27</f>
        <v>75</v>
      </c>
      <c r="F8" s="10">
        <v>25.19</v>
      </c>
      <c r="G8" s="9">
        <f>'[1]Table 2'!H27</f>
        <v>167</v>
      </c>
      <c r="H8" s="11">
        <f>'[1]Table 2'!E27</f>
        <v>3.7210000000000001</v>
      </c>
      <c r="I8" s="11">
        <f>'[1]Table 2'!F27</f>
        <v>2.0619999999999998</v>
      </c>
      <c r="J8" s="11">
        <f>'[1]Table 2'!G27</f>
        <v>33.277999999999999</v>
      </c>
      <c r="L8" s="14"/>
    </row>
    <row r="9" spans="1:12" ht="31.5" x14ac:dyDescent="0.25">
      <c r="A9" s="2"/>
      <c r="B9" s="38"/>
      <c r="C9" s="40">
        <f>'[1]Table 2'!C28</f>
        <v>0</v>
      </c>
      <c r="D9" s="4" t="str">
        <f>'[1]Table 2'!B28</f>
        <v>Биоморожекое кисломолочное ванильное
"Укрепляйка"</v>
      </c>
      <c r="E9" s="5">
        <f>'[1]Table 2'!D28</f>
        <v>45</v>
      </c>
      <c r="F9" s="10">
        <v>58.55</v>
      </c>
      <c r="G9" s="9">
        <f>'[1]Table 2'!H28</f>
        <v>68</v>
      </c>
      <c r="H9" s="11">
        <f>'[1]Table 2'!E28</f>
        <v>1.407</v>
      </c>
      <c r="I9" s="11">
        <f>'[1]Table 2'!F28</f>
        <v>3.1720000000000002</v>
      </c>
      <c r="J9" s="11">
        <f>'[1]Table 2'!G28</f>
        <v>8.3460000000000001</v>
      </c>
      <c r="L9" s="14"/>
    </row>
    <row r="10" spans="1:12" ht="16.5" thickBot="1" x14ac:dyDescent="0.3">
      <c r="A10" s="2"/>
      <c r="B10" s="37"/>
      <c r="C10" s="19"/>
      <c r="D10" s="41"/>
      <c r="E10" s="5"/>
      <c r="F10" s="33"/>
      <c r="G10" s="32"/>
      <c r="H10" s="34"/>
      <c r="I10" s="34"/>
      <c r="J10" s="34"/>
    </row>
    <row r="11" spans="1:12" ht="16.5" thickBot="1" x14ac:dyDescent="0.3">
      <c r="A11" s="36"/>
      <c r="B11" s="22"/>
      <c r="C11" s="23"/>
      <c r="D11" s="24" t="s">
        <v>13</v>
      </c>
      <c r="E11" s="5">
        <f>SUM(E4:E10)</f>
        <v>585</v>
      </c>
      <c r="F11" s="26">
        <f>SUM(F3:F10)</f>
        <v>185.68</v>
      </c>
      <c r="G11" s="25">
        <f>SUM(G4:G10)</f>
        <v>616</v>
      </c>
      <c r="H11" s="27">
        <f>SUM(H3:H10)</f>
        <v>18.23</v>
      </c>
      <c r="I11" s="27">
        <f>SUM(I3:I10)</f>
        <v>21.524000000000001</v>
      </c>
      <c r="J11" s="28">
        <f>SUM(J3:J10)</f>
        <v>87.155000000000001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2023-06-10T05:20:27Z</dcterms:modified>
</cp:coreProperties>
</file>