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 2024\2 неделя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F8" i="1"/>
  <c r="H8" i="1" l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<sst xmlns="http://schemas.openxmlformats.org/spreadsheetml/2006/main" count="26" uniqueCount="26">
  <si>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</si>
  <si>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</si>
  <si>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</si>
  <si>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</si>
  <si>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</si>
  <si>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</si>
  <si>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</si>
  <si>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</si>
  <si>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</si>
  <si>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</si>
  <si>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</si>
  <si>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</si>
  <si>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</si>
  <si>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</si>
  <si>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</si>
  <si>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</si>
  <si>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гор.блюдо</t>
  </si>
  <si>
    <t>гор.напиток</t>
  </si>
  <si>
    <t>выпечка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</si>
  <si>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</si>
  <si>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</si>
  <si>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</si>
  <si>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850(13)</t>
  </si>
  <si>
    <t>627(21)</t>
  </si>
  <si>
    <t>Каша пшеничная молочная жидкая с маслом 210/10</t>
  </si>
  <si>
    <t>МБОУ "СШ №18"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</si>
</sst>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4" fillId="0" borderId="5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14" xfId="0" applyFont="1" applyBorder="1" applyAlignment="1">
      <alignment horizontal="center"/>
    </xf>
    <xf numFmtId="0" fontId="2" fillId="0" borderId="5" xfId="0" applyFont="1" applyBorder="1"/>
    <xf numFmtId="0" fontId="3" fillId="2" borderId="15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164" fontId="4" fillId="2" borderId="18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2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/>
      <protection locked="0"/>
    </xf>
    <xf numFmtId="1" fontId="3" fillId="2" borderId="11" xfId="0" applyNumberFormat="1" applyFont="1" applyFill="1" applyBorder="1" applyAlignment="1" applyProtection="1">
      <alignment horizontal="center" vertical="top"/>
      <protection locked="0"/>
    </xf>
    <xf numFmtId="2" fontId="3" fillId="2" borderId="11" xfId="0" applyNumberFormat="1" applyFont="1" applyFill="1" applyBorder="1" applyAlignment="1" applyProtection="1">
      <alignment horizontal="center" vertical="top"/>
      <protection locked="0"/>
    </xf>
    <xf numFmtId="164" fontId="3" fillId="2" borderId="11" xfId="0" applyNumberFormat="1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2" xfId="0" applyNumberFormat="1" applyFont="1" applyFill="1" applyBorder="1" applyAlignment="1" applyProtection="1">
      <alignment horizontal="center" vertical="top"/>
      <protection locked="0"/>
    </xf>
    <xf numFmtId="164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vertical="top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vertical="top"/>
      <protection locked="0"/>
    </xf>
    <xf numFmtId="164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="136" zoomScaleNormal="136" workbookViewId="0">
      <selection activeCell="G8" sqref="G8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5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4" t="s">
        <v>25</v>
      </c>
      <c r="C1" s="45"/>
      <c r="D1" s="46"/>
      <c r="E1" s="4" t="s">
        <v>1</v>
      </c>
      <c r="F1" s="2"/>
      <c r="G1" s="4"/>
      <c r="H1" s="4"/>
      <c r="I1" s="3" t="s">
        <v>2</v>
      </c>
      <c r="J1" s="10">
        <v>45418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6"/>
    </row>
    <row r="3" spans="1:10" ht="16.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15" t="s">
        <v>11</v>
      </c>
      <c r="J3" s="12" t="s">
        <v>12</v>
      </c>
    </row>
    <row r="4" spans="1:10" ht="20.25" customHeight="1" x14ac:dyDescent="0.25">
      <c r="A4" s="5" t="s">
        <v>13</v>
      </c>
      <c r="B4" s="13" t="s">
        <v>16</v>
      </c>
      <c r="C4" s="30">
        <v>21</v>
      </c>
      <c r="D4" s="43" t="s">
        <v>24</v>
      </c>
      <c r="E4" s="31">
        <v>210</v>
      </c>
      <c r="F4" s="32">
        <v>33.04</v>
      </c>
      <c r="G4" s="31">
        <v>226</v>
      </c>
      <c r="H4" s="33">
        <v>6.0389999999999997</v>
      </c>
      <c r="I4" s="29">
        <v>8.5120000000000005</v>
      </c>
      <c r="J4" s="28">
        <v>31.422999999999998</v>
      </c>
    </row>
    <row r="5" spans="1:10" ht="17.25" customHeight="1" x14ac:dyDescent="0.25">
      <c r="A5" s="6"/>
      <c r="B5" s="14" t="s">
        <v>17</v>
      </c>
      <c r="C5" s="34">
        <v>25</v>
      </c>
      <c r="D5" s="11" t="s">
        <v>19</v>
      </c>
      <c r="E5" s="35">
        <v>200</v>
      </c>
      <c r="F5" s="36">
        <v>25.914000000000001</v>
      </c>
      <c r="G5" s="35">
        <v>86</v>
      </c>
      <c r="H5" s="37">
        <v>2.8755000000000002</v>
      </c>
      <c r="I5" s="38">
        <v>2.4409999999999998</v>
      </c>
      <c r="J5" s="28">
        <v>13.119400000000001</v>
      </c>
    </row>
    <row r="6" spans="1:10" ht="20.25" customHeight="1" x14ac:dyDescent="0.25">
      <c r="A6" s="6"/>
      <c r="B6" s="14" t="s">
        <v>18</v>
      </c>
      <c r="C6" s="24" t="s">
        <v>22</v>
      </c>
      <c r="D6" s="25" t="s">
        <v>20</v>
      </c>
      <c r="E6" s="26">
        <v>80</v>
      </c>
      <c r="F6" s="27">
        <v>40</v>
      </c>
      <c r="G6" s="26">
        <v>199</v>
      </c>
      <c r="H6" s="28">
        <v>10.241</v>
      </c>
      <c r="I6" s="29">
        <v>8.1289999999999996</v>
      </c>
      <c r="J6" s="28">
        <v>21.268999999999998</v>
      </c>
    </row>
    <row r="7" spans="1:10" ht="18.75" customHeight="1" thickBot="1" x14ac:dyDescent="0.3">
      <c r="A7" s="6"/>
      <c r="B7" s="39" t="s">
        <v>14</v>
      </c>
      <c r="C7" s="40" t="s">
        <v>23</v>
      </c>
      <c r="D7" s="41" t="s">
        <v>21</v>
      </c>
      <c r="E7" s="35">
        <v>130</v>
      </c>
      <c r="F7" s="36">
        <v>61.05</v>
      </c>
      <c r="G7" s="35">
        <v>56</v>
      </c>
      <c r="H7" s="37">
        <v>0.439</v>
      </c>
      <c r="I7" s="42">
        <v>0.36699999999999999</v>
      </c>
      <c r="J7" s="37">
        <v>12.801</v>
      </c>
    </row>
    <row r="8" spans="1:10" ht="16.5" thickBot="1" x14ac:dyDescent="0.3">
      <c r="A8" s="17"/>
      <c r="B8" s="17"/>
      <c r="C8" s="18"/>
      <c r="D8" s="18" t="s">
        <v>15</v>
      </c>
      <c r="E8" s="19">
        <f>SUM(E4:E7)</f>
        <v>620</v>
      </c>
      <c r="F8" s="20">
        <f>F4+F5+F6+F7</f>
        <v>160.00400000000002</v>
      </c>
      <c r="G8" s="19">
        <v>567</v>
      </c>
      <c r="H8" s="21">
        <f>SUM(H4:H7)</f>
        <v>19.5945</v>
      </c>
      <c r="I8" s="22">
        <f>SUM(I4:I7)-0.002</f>
        <v>19.447000000000003</v>
      </c>
      <c r="J8" s="23">
        <f>SUM(J4:J7)+0.001</f>
        <v>78.613399999999999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2024-05-03T04:33:43Z</dcterms:modified>
</cp:coreProperties>
</file>